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PRICE LIST" sheetId="1" r:id="rId1"/>
    <sheet name="18 Months" sheetId="2" r:id="rId2"/>
    <sheet name="12 Months" sheetId="3" r:id="rId3"/>
    <sheet name="6 Months" sheetId="4" r:id="rId4"/>
  </sheets>
  <externalReferences>
    <externalReference r:id="rId7"/>
  </externalReferences>
  <definedNames>
    <definedName name="_xlnm.Print_Area" localSheetId="2">'12 Months'!$A$1:$B$21</definedName>
    <definedName name="_xlnm.Print_Area" localSheetId="3">'6 Months'!$A$1:$B$18</definedName>
  </definedNames>
  <calcPr fullCalcOnLoad="1"/>
</workbook>
</file>

<file path=xl/sharedStrings.xml><?xml version="1.0" encoding="utf-8"?>
<sst xmlns="http://schemas.openxmlformats.org/spreadsheetml/2006/main" count="103" uniqueCount="71">
  <si>
    <t>ANSAL PROPERTIES &amp; INFRASTRUCTURE Ltd.</t>
  </si>
  <si>
    <t>SUSHANT GOLF CITY,LUCKNOW</t>
  </si>
  <si>
    <t>2 Bed Room,with attached toilets,living, kitchen, Utility and balcony.</t>
  </si>
  <si>
    <t>3 Bed Room,with attached toilets,living, kitchen, Study, Utility and sitouts.</t>
  </si>
  <si>
    <t>Preferential location Charges Extra As applicable details given below</t>
  </si>
  <si>
    <t>Preferential location Charges (PLC)</t>
  </si>
  <si>
    <t>1st to 3rd Floor</t>
  </si>
  <si>
    <t>2% of the Net Price</t>
  </si>
  <si>
    <t>Club Membership Fee</t>
  </si>
  <si>
    <t>Rs. 50000/-</t>
  </si>
  <si>
    <t>Pent Houses</t>
  </si>
  <si>
    <t>Rs. 250/- Per sq. ft.</t>
  </si>
  <si>
    <t>Pent House
4 Bed Room,with attached toilets, living, lounge, kitchen servent room, Utility, terrace and balcony.</t>
  </si>
  <si>
    <t>PRICE LIST FOR CELEBRITY GREENS  (w.e.f 25.09.2014)</t>
  </si>
  <si>
    <t>Car Parking: One car Parking is Inclusive in Basic Sale Price</t>
  </si>
  <si>
    <t>Sr. No.</t>
  </si>
  <si>
    <t>Category</t>
  </si>
  <si>
    <t>Super Built- Up Area</t>
  </si>
  <si>
    <t>Price
(Rs./Sq. Ft.)</t>
  </si>
  <si>
    <t>Basic Sale Price
(Rs. In Lacs)</t>
  </si>
  <si>
    <t>Currenr Scheme Discount (Rs./Sq.Ft.)</t>
  </si>
  <si>
    <t>Net Sale Price
(Rs. In Lacs)</t>
  </si>
  <si>
    <t>Booking Amount @ 5% (Rs.)</t>
  </si>
  <si>
    <t>Sq. Mtr.</t>
  </si>
  <si>
    <t>Sq. Ft.</t>
  </si>
  <si>
    <t>ANSAL PROPERTIES &amp; INFRASTRUCTURE LTD.
SUSHANT GOLF CITY, LUCKNOW</t>
  </si>
  <si>
    <t>TIME - LINKED PAYMENT PLAN (18 MONTHS)</t>
  </si>
  <si>
    <t>Where the building is under construction and structure is not complete</t>
  </si>
  <si>
    <t>PLAN-A
Down Payment Plan</t>
  </si>
  <si>
    <t>PLAN-B
Interest Free Installment Plan</t>
  </si>
  <si>
    <t>5% At The time of booking</t>
  </si>
  <si>
    <t>5% at the time of booking</t>
  </si>
  <si>
    <t>90% within 45 Days from The Date of booking 
(Less Down Payment Discount of 12%)</t>
  </si>
  <si>
    <t>10% within 60 days from the date of booking</t>
  </si>
  <si>
    <t>5% at The Time of Possession</t>
  </si>
  <si>
    <t>10% within 120 days from the date of booking</t>
  </si>
  <si>
    <t>Cash down Discount
12%</t>
  </si>
  <si>
    <t>10% within 180 days from the date of booking</t>
  </si>
  <si>
    <t>10% within 240 days from the date of booking</t>
  </si>
  <si>
    <t>10% within  300 days from the date of booking</t>
  </si>
  <si>
    <t>10% within 360 days from the date of booking</t>
  </si>
  <si>
    <t>10% within 420 days from the date of booking</t>
  </si>
  <si>
    <t>10% within 480 days from the date of booking</t>
  </si>
  <si>
    <t>10% within 540 days from the date of booking</t>
  </si>
  <si>
    <t>5% on offer of possession</t>
  </si>
  <si>
    <t>Other term &amp; Conditions.</t>
  </si>
  <si>
    <r>
      <t xml:space="preserve">Cheque(s)/Draft(s) to be issued in favor of </t>
    </r>
    <r>
      <rPr>
        <b/>
        <sz val="10"/>
        <rFont val="Arial"/>
        <family val="2"/>
      </rPr>
      <t>"Ansal Properties &amp; infrastructure Ltd" payable at Delhi/Lucknow only.</t>
    </r>
    <r>
      <rPr>
        <sz val="10"/>
        <rFont val="Arial"/>
        <family val="2"/>
      </rPr>
      <t xml:space="preserve"> </t>
    </r>
  </si>
  <si>
    <t>Prices are subject to revision without notice and price ruling on the date of allotment and acceptance by the company only shall be applicable.</t>
  </si>
  <si>
    <t xml:space="preserve">The registration charges, Free hold charges, stamp duty, Escalation charges towards cost of construction  Legal / documentation fee and other govt. levis are in addition to the aforesaid price. </t>
  </si>
  <si>
    <t xml:space="preserve">The company shall endeavor  to the complete  construction of unit allotted within 3 years from the date of sanction of plans. License for group housing has already been  received from U.P. govt.
 </t>
  </si>
  <si>
    <t>Holding charges @ Rs. 5/- per sq. ft per month shall be charged in case customer fails or ignore to take the possession as and when offered by the company.</t>
  </si>
  <si>
    <t>The other terms and conditions of sale would be as per the standard allotment letter/agreement of the company.</t>
  </si>
  <si>
    <t>Prices are subject to change without any notice before booking at the sole discretion of the company and the price ruling on the date of booking and acceptance by the company shall be applicable.</t>
  </si>
  <si>
    <t>TIME - LINKED PAYMENT PLAN (12 MONTHS)</t>
  </si>
  <si>
    <t>Where Structure of the building has been completed and finishing work has been commenced</t>
  </si>
  <si>
    <t>90% within 45 Days from The Date of booking 
(Less Down Payment Discount of 10%)</t>
  </si>
  <si>
    <t>15% within 60 days from the date of booking</t>
  </si>
  <si>
    <t>15% within 120 days from the date of booking</t>
  </si>
  <si>
    <t>Cash down Discount
10%</t>
  </si>
  <si>
    <t>15% within 180 days from the date of booking</t>
  </si>
  <si>
    <t>15% within 240 days from the date of booking</t>
  </si>
  <si>
    <t>15% within 300 days from the date of booking</t>
  </si>
  <si>
    <t>15% within 360 days from the date of booking</t>
  </si>
  <si>
    <r>
      <t xml:space="preserve">Cheque(s)/Draft(s) to be issued in favor of </t>
    </r>
    <r>
      <rPr>
        <b/>
        <sz val="11"/>
        <rFont val="Arial"/>
        <family val="2"/>
      </rPr>
      <t>"Ansal Properties &amp; infrastructure Ltd" payable at Delhi/Lucknow only.</t>
    </r>
    <r>
      <rPr>
        <sz val="11"/>
        <rFont val="Arial"/>
        <family val="2"/>
      </rPr>
      <t xml:space="preserve"> </t>
    </r>
  </si>
  <si>
    <t>TIME - LINKED PAYMENT PLAN (6 MONTHS)</t>
  </si>
  <si>
    <t>Where Unit Under Possession</t>
  </si>
  <si>
    <t>90% within 45 Days from The Date of booking 
(Less Down Payment Discount of 7%)</t>
  </si>
  <si>
    <t>30% within 60 days from the date of booking</t>
  </si>
  <si>
    <t>30% within 120 days from the date of booking</t>
  </si>
  <si>
    <t>Cash down Discount 
7%</t>
  </si>
  <si>
    <t>30% within 180 days from the date of booking</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</si>
</sst>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00"/>
    <numFmt numFmtId="175" formatCode="0.000000"/>
    <numFmt numFmtId="176" formatCode="0.0000"/>
  </numFmts>
  <fonts count="34">
    <font>
      <sz val="10"/>
      <name val="Arial"/>
      <family val="0"/>
    </font>
    <font>
      <b/>
      <sz val="14"/>
      <name val="Arial"/>
      <family val="2"/>
    </font>
    <font>
      <b/>
      <sz val="10"/>
      <name val="Arial"/>
      <family val="2"/>
    </font>
    <font>
      <b/>
      <sz val="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0"/>
      <color indexed="36"/>
      <name val="Arial"/>
      <family val="2"/>
    </font>
    <font>
      <b/>
      <sz val="11"/>
      <name val="Calibri"/>
      <family val="2"/>
    </font>
    <font>
      <b/>
      <sz val="10"/>
      <name val="Arial Narrow"/>
      <family val="2"/>
    </font>
    <font>
      <sz val="10"/>
      <color indexed="8"/>
      <name val="Calibri"/>
      <family val="2"/>
    </font>
    <font>
      <b/>
      <u val="single"/>
      <sz val="10"/>
      <name val="Arial"/>
      <family val="2"/>
    </font>
    <font>
      <b/>
      <sz val="11"/>
      <name val="Arial Narrow"/>
      <family val="2"/>
    </font>
    <font>
      <b/>
      <sz val="11"/>
      <name val="Arial"/>
      <family val="2"/>
    </font>
    <font>
      <b/>
      <u val="single"/>
      <sz val="11"/>
      <name val="Arial"/>
      <family val="2"/>
    </font>
    <font>
      <sz val="11"/>
      <name val="Arial"/>
      <family val="2"/>
    </font>
    <font>
      <sz val="11"/>
      <color theme="1"/>
      <name val="Calibri"/>
      <family val="2"/>
    </font>
    <font>
      <sz val="10"/>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32" fillId="0" borderId="0">
      <alignment/>
      <protection/>
    </xf>
    <xf numFmtId="0" fontId="5" fillId="0" borderId="0">
      <alignment/>
      <protection/>
    </xf>
    <xf numFmtId="0" fontId="5"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82">
    <xf numFmtId="0" fontId="0" fillId="0" borderId="0" xfId="0" applyAlignment="1">
      <alignment/>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2"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14" xfId="0" applyFill="1" applyBorder="1" applyAlignment="1">
      <alignment horizontal="left" vertical="center" wrapText="1"/>
    </xf>
    <xf numFmtId="2" fontId="0" fillId="0" borderId="14" xfId="0" applyNumberFormat="1" applyFill="1" applyBorder="1" applyAlignment="1">
      <alignment horizontal="center" vertical="center" wrapText="1"/>
    </xf>
    <xf numFmtId="0" fontId="0" fillId="0" borderId="14" xfId="0" applyFill="1" applyBorder="1" applyAlignment="1">
      <alignment horizontal="center" vertical="center" wrapText="1"/>
    </xf>
    <xf numFmtId="0" fontId="2" fillId="0" borderId="23"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2" xfId="0" applyFont="1" applyFill="1" applyBorder="1" applyAlignment="1">
      <alignment horizontal="center" vertical="center" wrapText="1"/>
    </xf>
    <xf numFmtId="2" fontId="0" fillId="0" borderId="12" xfId="0" applyNumberFormat="1" applyFill="1" applyBorder="1" applyAlignment="1">
      <alignment horizontal="center" vertical="center" wrapText="1"/>
    </xf>
    <xf numFmtId="2" fontId="0" fillId="0" borderId="15" xfId="0" applyNumberForma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xf>
    <xf numFmtId="0" fontId="3"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Fill="1" applyBorder="1" applyAlignment="1">
      <alignment horizontal="left"/>
    </xf>
    <xf numFmtId="0" fontId="2" fillId="0" borderId="25" xfId="0" applyFont="1" applyFill="1" applyBorder="1" applyAlignment="1">
      <alignment horizontal="center" vertical="center" wrapText="1"/>
    </xf>
    <xf numFmtId="0" fontId="25" fillId="20" borderId="0" xfId="57" applyFont="1" applyFill="1" applyBorder="1" applyAlignment="1">
      <alignment horizontal="center" wrapText="1"/>
      <protection/>
    </xf>
    <xf numFmtId="0" fontId="26" fillId="0" borderId="0" xfId="58" applyFont="1" applyBorder="1">
      <alignment/>
      <protection/>
    </xf>
    <xf numFmtId="0" fontId="2" fillId="24" borderId="10" xfId="57" applyFont="1" applyFill="1" applyBorder="1" applyAlignment="1">
      <alignment horizontal="center" vertical="center" wrapText="1"/>
      <protection/>
    </xf>
    <xf numFmtId="0" fontId="33" fillId="0" borderId="10" xfId="57" applyFont="1" applyBorder="1" applyAlignment="1">
      <alignment horizontal="center" vertical="center" wrapText="1"/>
      <protection/>
    </xf>
    <xf numFmtId="0" fontId="27" fillId="24" borderId="10" xfId="57" applyFont="1" applyFill="1" applyBorder="1" applyAlignment="1">
      <alignment horizontal="center" vertical="center" wrapText="1"/>
      <protection/>
    </xf>
    <xf numFmtId="0" fontId="0" fillId="24" borderId="10" xfId="57" applyFont="1" applyFill="1" applyBorder="1" applyAlignment="1">
      <alignment horizontal="left" vertical="center" wrapText="1"/>
      <protection/>
    </xf>
    <xf numFmtId="0" fontId="0" fillId="24" borderId="10" xfId="57" applyFont="1" applyFill="1" applyBorder="1" applyAlignment="1">
      <alignment horizontal="left" vertical="center"/>
      <protection/>
    </xf>
    <xf numFmtId="0" fontId="0" fillId="24" borderId="10" xfId="57" applyFont="1" applyFill="1" applyBorder="1" applyAlignment="1">
      <alignment horizontal="left"/>
      <protection/>
    </xf>
    <xf numFmtId="0" fontId="2" fillId="24" borderId="26" xfId="57" applyFont="1" applyFill="1" applyBorder="1" applyAlignment="1">
      <alignment horizontal="center" vertical="center" wrapText="1"/>
      <protection/>
    </xf>
    <xf numFmtId="0" fontId="2" fillId="24" borderId="27" xfId="57" applyFont="1" applyFill="1" applyBorder="1" applyAlignment="1">
      <alignment horizontal="center" vertical="center"/>
      <protection/>
    </xf>
    <xf numFmtId="0" fontId="2" fillId="24" borderId="28" xfId="57" applyFont="1" applyFill="1" applyBorder="1" applyAlignment="1">
      <alignment horizontal="center" vertical="center"/>
      <protection/>
    </xf>
    <xf numFmtId="0" fontId="2" fillId="24" borderId="0" xfId="57" applyFont="1" applyFill="1" applyBorder="1" applyAlignment="1">
      <alignment horizontal="center" vertical="center" wrapText="1"/>
      <protection/>
    </xf>
    <xf numFmtId="0" fontId="27" fillId="24" borderId="0" xfId="57" applyFont="1" applyFill="1" applyBorder="1" applyAlignment="1">
      <alignment horizontal="center" vertical="center" wrapText="1"/>
      <protection/>
    </xf>
    <xf numFmtId="0" fontId="0" fillId="24" borderId="10" xfId="57" applyFont="1" applyFill="1" applyBorder="1" applyAlignment="1">
      <alignment horizontal="left" vertical="center" wrapText="1"/>
      <protection/>
    </xf>
    <xf numFmtId="0" fontId="33" fillId="0" borderId="0" xfId="57" applyFont="1" applyBorder="1">
      <alignment/>
      <protection/>
    </xf>
    <xf numFmtId="0" fontId="28" fillId="20" borderId="0" xfId="57" applyFont="1" applyFill="1" applyBorder="1" applyAlignment="1">
      <alignment horizontal="center" vertical="center" wrapText="1"/>
      <protection/>
    </xf>
    <xf numFmtId="0" fontId="28" fillId="25" borderId="0" xfId="57" applyFont="1" applyFill="1" applyBorder="1" applyAlignment="1">
      <alignment wrapText="1"/>
      <protection/>
    </xf>
    <xf numFmtId="0" fontId="32" fillId="0" borderId="0" xfId="57" applyFont="1">
      <alignment/>
      <protection/>
    </xf>
    <xf numFmtId="0" fontId="29" fillId="24" borderId="23" xfId="57" applyFont="1" applyFill="1" applyBorder="1" applyAlignment="1">
      <alignment horizontal="center" vertical="center" wrapText="1"/>
      <protection/>
    </xf>
    <xf numFmtId="0" fontId="32" fillId="0" borderId="24" xfId="57" applyFont="1" applyBorder="1" applyAlignment="1">
      <alignment horizontal="center" vertical="center" wrapText="1"/>
      <protection/>
    </xf>
    <xf numFmtId="0" fontId="32" fillId="0" borderId="0" xfId="57" applyFont="1" applyBorder="1">
      <alignment/>
      <protection/>
    </xf>
    <xf numFmtId="0" fontId="29" fillId="24" borderId="11" xfId="57" applyFont="1" applyFill="1" applyBorder="1" applyAlignment="1">
      <alignment horizontal="center" vertical="center" wrapText="1"/>
      <protection/>
    </xf>
    <xf numFmtId="0" fontId="29" fillId="24" borderId="12" xfId="57" applyFont="1" applyFill="1" applyBorder="1" applyAlignment="1">
      <alignment horizontal="center" vertical="center" wrapText="1"/>
      <protection/>
    </xf>
    <xf numFmtId="0" fontId="30" fillId="24" borderId="11" xfId="57" applyFont="1" applyFill="1" applyBorder="1" applyAlignment="1">
      <alignment horizontal="center" vertical="center" wrapText="1"/>
      <protection/>
    </xf>
    <xf numFmtId="0" fontId="30" fillId="24" borderId="12" xfId="57" applyFont="1" applyFill="1" applyBorder="1" applyAlignment="1">
      <alignment horizontal="center" vertical="center" wrapText="1"/>
      <protection/>
    </xf>
    <xf numFmtId="0" fontId="31" fillId="24" borderId="11" xfId="57" applyFont="1" applyFill="1" applyBorder="1" applyAlignment="1">
      <alignment horizontal="left" vertical="center" wrapText="1"/>
      <protection/>
    </xf>
    <xf numFmtId="0" fontId="31" fillId="24" borderId="12" xfId="57" applyFont="1" applyFill="1" applyBorder="1" applyAlignment="1">
      <alignment horizontal="left" vertical="center"/>
      <protection/>
    </xf>
    <xf numFmtId="0" fontId="31" fillId="24" borderId="11" xfId="57" applyFont="1" applyFill="1" applyBorder="1" applyAlignment="1">
      <alignment horizontal="left"/>
      <protection/>
    </xf>
    <xf numFmtId="0" fontId="29" fillId="24" borderId="11" xfId="57" applyFont="1" applyFill="1" applyBorder="1" applyAlignment="1">
      <alignment horizontal="center" vertical="center"/>
      <protection/>
    </xf>
    <xf numFmtId="0" fontId="29" fillId="24" borderId="13" xfId="57" applyFont="1" applyFill="1" applyBorder="1" applyAlignment="1">
      <alignment horizontal="center" vertical="center"/>
      <protection/>
    </xf>
    <xf numFmtId="0" fontId="31" fillId="24" borderId="15" xfId="57" applyFont="1" applyFill="1" applyBorder="1" applyAlignment="1">
      <alignment horizontal="left" vertical="center"/>
      <protection/>
    </xf>
    <xf numFmtId="0" fontId="29" fillId="24" borderId="0" xfId="57" applyFont="1" applyFill="1" applyBorder="1" applyAlignment="1">
      <alignment horizontal="center" vertical="center" wrapText="1"/>
      <protection/>
    </xf>
    <xf numFmtId="0" fontId="30" fillId="24" borderId="0" xfId="57" applyFont="1" applyFill="1" applyBorder="1" applyAlignment="1">
      <alignment horizontal="center" wrapText="1"/>
      <protection/>
    </xf>
    <xf numFmtId="0" fontId="31" fillId="24" borderId="23" xfId="57" applyFont="1" applyFill="1" applyBorder="1" applyAlignment="1">
      <alignment horizontal="left" vertical="center" wrapText="1"/>
      <protection/>
    </xf>
    <xf numFmtId="0" fontId="31" fillId="24" borderId="24" xfId="57" applyFont="1" applyFill="1" applyBorder="1" applyAlignment="1">
      <alignment horizontal="left" vertical="center" wrapText="1"/>
      <protection/>
    </xf>
    <xf numFmtId="0" fontId="31" fillId="24" borderId="11" xfId="57" applyFont="1" applyFill="1" applyBorder="1" applyAlignment="1">
      <alignment horizontal="left" vertical="center" wrapText="1"/>
      <protection/>
    </xf>
    <xf numFmtId="0" fontId="31" fillId="24" borderId="12" xfId="57" applyFont="1" applyFill="1" applyBorder="1" applyAlignment="1">
      <alignment horizontal="left" vertical="center" wrapText="1"/>
      <protection/>
    </xf>
    <xf numFmtId="0" fontId="31" fillId="24" borderId="13" xfId="57" applyFont="1" applyFill="1" applyBorder="1" applyAlignment="1">
      <alignment horizontal="left" vertical="center" wrapText="1"/>
      <protection/>
    </xf>
    <xf numFmtId="0" fontId="31" fillId="24" borderId="15" xfId="57" applyFont="1" applyFill="1" applyBorder="1" applyAlignment="1">
      <alignment horizontal="left" vertical="center" wrapText="1"/>
      <protection/>
    </xf>
    <xf numFmtId="0" fontId="31" fillId="0" borderId="0" xfId="57" applyFont="1">
      <alignment/>
      <protection/>
    </xf>
    <xf numFmtId="0" fontId="31" fillId="24" borderId="11" xfId="57" applyFont="1" applyFill="1" applyBorder="1" applyAlignment="1">
      <alignment horizontal="left" vertical="center"/>
      <protection/>
    </xf>
    <xf numFmtId="0" fontId="30" fillId="24" borderId="0" xfId="57" applyFont="1" applyFill="1" applyBorder="1" applyAlignment="1">
      <alignment horizontal="center" vertical="center" wrapText="1"/>
      <protection/>
    </xf>
    <xf numFmtId="0" fontId="32" fillId="0" borderId="0" xfId="57" applyFont="1" applyAlignment="1">
      <alignmen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ce%20List%20Celebrity%20Gardens%2025.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celist Celebrity Gardens"/>
      <sheetName val="18 Months"/>
      <sheetName val="12 Months"/>
      <sheetName val="6 Month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4"/>
  <sheetViews>
    <sheetView tabSelected="1" zoomScalePageLayoutView="0" workbookViewId="0" topLeftCell="A1">
      <selection activeCell="B9" sqref="B9"/>
    </sheetView>
  </sheetViews>
  <sheetFormatPr defaultColWidth="9.140625" defaultRowHeight="12.75"/>
  <cols>
    <col min="1" max="1" width="6.8515625" style="34" customWidth="1"/>
    <col min="2" max="2" width="41.7109375" style="37" customWidth="1"/>
    <col min="3" max="3" width="9.140625" style="34" customWidth="1"/>
    <col min="4" max="4" width="9.8515625" style="34" customWidth="1"/>
    <col min="5" max="5" width="11.57421875" style="34" customWidth="1"/>
    <col min="6" max="6" width="11.7109375" style="34" customWidth="1"/>
    <col min="7" max="7" width="12.421875" style="34" customWidth="1"/>
    <col min="8" max="8" width="11.28125" style="34" customWidth="1"/>
    <col min="9" max="9" width="12.421875" style="34" customWidth="1"/>
    <col min="10" max="10" width="10.8515625" style="34" customWidth="1"/>
    <col min="11" max="16384" width="9.140625" style="34" customWidth="1"/>
  </cols>
  <sheetData>
    <row r="1" spans="1:12" ht="34.5" customHeight="1">
      <c r="A1" s="32" t="s">
        <v>0</v>
      </c>
      <c r="B1" s="32"/>
      <c r="C1" s="32"/>
      <c r="D1" s="32"/>
      <c r="E1" s="32"/>
      <c r="F1" s="32"/>
      <c r="G1" s="32"/>
      <c r="H1" s="32"/>
      <c r="I1" s="32"/>
      <c r="J1" s="32"/>
      <c r="K1" s="33"/>
      <c r="L1" s="33"/>
    </row>
    <row r="2" spans="1:12" ht="26.25" customHeight="1">
      <c r="A2" s="35" t="s">
        <v>1</v>
      </c>
      <c r="B2" s="35"/>
      <c r="C2" s="35"/>
      <c r="D2" s="35"/>
      <c r="E2" s="35"/>
      <c r="F2" s="35"/>
      <c r="G2" s="35"/>
      <c r="H2" s="35"/>
      <c r="I2" s="35"/>
      <c r="J2" s="35"/>
      <c r="K2" s="33"/>
      <c r="L2" s="33"/>
    </row>
    <row r="3" spans="1:12" ht="36.75" customHeight="1" thickBot="1">
      <c r="A3" s="35" t="s">
        <v>13</v>
      </c>
      <c r="B3" s="35"/>
      <c r="C3" s="35"/>
      <c r="D3" s="35"/>
      <c r="E3" s="35"/>
      <c r="F3" s="35"/>
      <c r="G3" s="35"/>
      <c r="H3" s="35"/>
      <c r="I3" s="35"/>
      <c r="J3" s="35"/>
      <c r="K3" s="33"/>
      <c r="L3" s="33"/>
    </row>
    <row r="4" spans="1:12" ht="46.5" customHeight="1">
      <c r="A4" s="23" t="s">
        <v>15</v>
      </c>
      <c r="B4" s="24" t="s">
        <v>16</v>
      </c>
      <c r="C4" s="24" t="s">
        <v>17</v>
      </c>
      <c r="D4" s="24"/>
      <c r="E4" s="24" t="s">
        <v>18</v>
      </c>
      <c r="F4" s="24" t="s">
        <v>19</v>
      </c>
      <c r="G4" s="24" t="s">
        <v>20</v>
      </c>
      <c r="H4" s="24" t="s">
        <v>18</v>
      </c>
      <c r="I4" s="24" t="s">
        <v>21</v>
      </c>
      <c r="J4" s="25" t="s">
        <v>22</v>
      </c>
      <c r="K4" s="33"/>
      <c r="L4" s="33"/>
    </row>
    <row r="5" spans="1:12" ht="24" customHeight="1">
      <c r="A5" s="26"/>
      <c r="B5" s="27"/>
      <c r="C5" s="28" t="s">
        <v>23</v>
      </c>
      <c r="D5" s="28" t="s">
        <v>24</v>
      </c>
      <c r="E5" s="27"/>
      <c r="F5" s="27"/>
      <c r="G5" s="27"/>
      <c r="H5" s="27"/>
      <c r="I5" s="27"/>
      <c r="J5" s="29"/>
      <c r="K5" s="33"/>
      <c r="L5" s="33"/>
    </row>
    <row r="6" spans="1:12" ht="35.25" customHeight="1">
      <c r="A6" s="17">
        <v>1</v>
      </c>
      <c r="B6" s="2" t="s">
        <v>2</v>
      </c>
      <c r="C6" s="3">
        <f>D6/10.764</f>
        <v>135.2657004830918</v>
      </c>
      <c r="D6" s="1">
        <v>1456</v>
      </c>
      <c r="E6" s="1">
        <v>4475</v>
      </c>
      <c r="F6" s="3">
        <f>D6*E6</f>
        <v>6515600</v>
      </c>
      <c r="G6" s="1">
        <v>100</v>
      </c>
      <c r="H6" s="1">
        <f>E6-G6</f>
        <v>4375</v>
      </c>
      <c r="I6" s="3">
        <f>D6*H6</f>
        <v>6370000</v>
      </c>
      <c r="J6" s="30">
        <f>I6*5%</f>
        <v>318500</v>
      </c>
      <c r="K6" s="33"/>
      <c r="L6" s="33"/>
    </row>
    <row r="7" spans="1:12" ht="31.5" customHeight="1">
      <c r="A7" s="17">
        <v>2</v>
      </c>
      <c r="B7" s="2" t="s">
        <v>2</v>
      </c>
      <c r="C7" s="3">
        <f>D7/10.764</f>
        <v>137.3095503530286</v>
      </c>
      <c r="D7" s="1">
        <v>1478</v>
      </c>
      <c r="E7" s="1">
        <v>4475</v>
      </c>
      <c r="F7" s="3">
        <f>D7*E7</f>
        <v>6614050</v>
      </c>
      <c r="G7" s="1">
        <v>100</v>
      </c>
      <c r="H7" s="1">
        <f>E7-G7</f>
        <v>4375</v>
      </c>
      <c r="I7" s="3">
        <f>D7*H7</f>
        <v>6466250</v>
      </c>
      <c r="J7" s="30">
        <f>I7*5%</f>
        <v>323312.5</v>
      </c>
      <c r="K7" s="33"/>
      <c r="L7" s="33"/>
    </row>
    <row r="8" spans="1:12" ht="31.5" customHeight="1">
      <c r="A8" s="17">
        <v>3</v>
      </c>
      <c r="B8" s="2" t="s">
        <v>2</v>
      </c>
      <c r="C8" s="3">
        <f>D8/10.764</f>
        <v>157.09773318468973</v>
      </c>
      <c r="D8" s="1">
        <v>1691</v>
      </c>
      <c r="E8" s="1">
        <v>4475</v>
      </c>
      <c r="F8" s="3">
        <f>D8*E8</f>
        <v>7567225</v>
      </c>
      <c r="G8" s="1">
        <v>100</v>
      </c>
      <c r="H8" s="1">
        <f>E8-G8</f>
        <v>4375</v>
      </c>
      <c r="I8" s="3">
        <f>D8*H8</f>
        <v>7398125</v>
      </c>
      <c r="J8" s="30">
        <f>I8*5%</f>
        <v>369906.25</v>
      </c>
      <c r="K8" s="33"/>
      <c r="L8" s="33"/>
    </row>
    <row r="9" spans="1:12" ht="33" customHeight="1">
      <c r="A9" s="17">
        <v>4</v>
      </c>
      <c r="B9" s="2" t="s">
        <v>3</v>
      </c>
      <c r="C9" s="3">
        <f>D9/10.764</f>
        <v>205.40691192865108</v>
      </c>
      <c r="D9" s="1">
        <v>2211</v>
      </c>
      <c r="E9" s="1">
        <v>4475</v>
      </c>
      <c r="F9" s="3">
        <f>D9*E9</f>
        <v>9894225</v>
      </c>
      <c r="G9" s="1">
        <v>100</v>
      </c>
      <c r="H9" s="1">
        <f>E9-G9</f>
        <v>4375</v>
      </c>
      <c r="I9" s="3">
        <f>D9*H9</f>
        <v>9673125</v>
      </c>
      <c r="J9" s="30">
        <f>I9*5%</f>
        <v>483656.25</v>
      </c>
      <c r="K9" s="33"/>
      <c r="L9" s="33"/>
    </row>
    <row r="10" spans="1:12" ht="51.75" thickBot="1">
      <c r="A10" s="18">
        <v>5</v>
      </c>
      <c r="B10" s="19" t="s">
        <v>12</v>
      </c>
      <c r="C10" s="20">
        <f>D10/10.764</f>
        <v>354.88665923448536</v>
      </c>
      <c r="D10" s="21">
        <v>3820</v>
      </c>
      <c r="E10" s="21">
        <v>4475</v>
      </c>
      <c r="F10" s="20">
        <f>D10*E10</f>
        <v>17094500</v>
      </c>
      <c r="G10" s="21">
        <v>100</v>
      </c>
      <c r="H10" s="21">
        <f>E10-G10</f>
        <v>4375</v>
      </c>
      <c r="I10" s="20">
        <f>D10*H10</f>
        <v>16712500</v>
      </c>
      <c r="J10" s="31">
        <f>I10*5%</f>
        <v>835625</v>
      </c>
      <c r="K10" s="33"/>
      <c r="L10" s="33"/>
    </row>
    <row r="11" spans="1:12" ht="24" customHeight="1" thickBot="1">
      <c r="A11" s="36" t="s">
        <v>4</v>
      </c>
      <c r="B11" s="36"/>
      <c r="C11" s="36"/>
      <c r="D11" s="36"/>
      <c r="E11" s="36"/>
      <c r="F11" s="36"/>
      <c r="G11" s="36"/>
      <c r="H11" s="36"/>
      <c r="I11" s="36"/>
      <c r="J11" s="36"/>
      <c r="K11" s="33"/>
      <c r="L11" s="33"/>
    </row>
    <row r="12" spans="1:12" ht="27" customHeight="1" thickBot="1">
      <c r="A12" s="22" t="s">
        <v>5</v>
      </c>
      <c r="B12" s="16"/>
      <c r="C12" s="16"/>
      <c r="D12" s="38"/>
      <c r="E12" s="10" t="s">
        <v>8</v>
      </c>
      <c r="F12" s="11"/>
      <c r="G12" s="11"/>
      <c r="H12" s="11"/>
      <c r="I12" s="11" t="s">
        <v>9</v>
      </c>
      <c r="J12" s="12"/>
      <c r="K12" s="33"/>
      <c r="L12" s="33"/>
    </row>
    <row r="13" spans="1:12" ht="30.75" customHeight="1" thickBot="1">
      <c r="A13" s="5" t="s">
        <v>6</v>
      </c>
      <c r="B13" s="4"/>
      <c r="C13" s="4" t="s">
        <v>7</v>
      </c>
      <c r="D13" s="6"/>
      <c r="E13" s="13" t="s">
        <v>14</v>
      </c>
      <c r="F13" s="14"/>
      <c r="G13" s="14"/>
      <c r="H13" s="14"/>
      <c r="I13" s="14"/>
      <c r="J13" s="15"/>
      <c r="K13" s="33"/>
      <c r="L13" s="33"/>
    </row>
    <row r="14" spans="1:12" ht="25.5" customHeight="1" thickBot="1">
      <c r="A14" s="7" t="s">
        <v>10</v>
      </c>
      <c r="B14" s="8"/>
      <c r="C14" s="8" t="s">
        <v>11</v>
      </c>
      <c r="D14" s="9"/>
      <c r="K14" s="33"/>
      <c r="L14" s="33"/>
    </row>
  </sheetData>
  <sheetProtection/>
  <mergeCells count="21">
    <mergeCell ref="A12:D12"/>
    <mergeCell ref="A4:A5"/>
    <mergeCell ref="B4:B5"/>
    <mergeCell ref="E12:H12"/>
    <mergeCell ref="I12:J12"/>
    <mergeCell ref="A11:J11"/>
    <mergeCell ref="A14:B14"/>
    <mergeCell ref="C14:D14"/>
    <mergeCell ref="A13:B13"/>
    <mergeCell ref="C13:D13"/>
    <mergeCell ref="E13:J13"/>
    <mergeCell ref="A1:J1"/>
    <mergeCell ref="A2:J2"/>
    <mergeCell ref="A3:J3"/>
    <mergeCell ref="C4:D4"/>
    <mergeCell ref="E4:E5"/>
    <mergeCell ref="F4:F5"/>
    <mergeCell ref="G4:G5"/>
    <mergeCell ref="H4:H5"/>
    <mergeCell ref="I4:I5"/>
    <mergeCell ref="J4:J5"/>
  </mergeCells>
  <printOptions horizontalCentered="1"/>
  <pageMargins left="0.1968503937007874" right="0.1968503937007874" top="0.984251968503937" bottom="0.984251968503937" header="0.5118110236220472" footer="0.5118110236220472"/>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A19" sqref="A19:B19"/>
    </sheetView>
  </sheetViews>
  <sheetFormatPr defaultColWidth="9.140625" defaultRowHeight="12.75"/>
  <cols>
    <col min="1" max="1" width="49.140625" style="40" bestFit="1" customWidth="1"/>
    <col min="2" max="2" width="74.57421875" style="40" bestFit="1" customWidth="1"/>
    <col min="3" max="16384" width="9.140625" style="40" customWidth="1"/>
  </cols>
  <sheetData>
    <row r="1" spans="1:2" ht="31.5" customHeight="1">
      <c r="A1" s="39" t="s">
        <v>25</v>
      </c>
      <c r="B1" s="39"/>
    </row>
    <row r="2" spans="1:2" ht="12.75">
      <c r="A2" s="41" t="s">
        <v>26</v>
      </c>
      <c r="B2" s="42"/>
    </row>
    <row r="3" spans="1:2" ht="12.75">
      <c r="A3" s="41" t="s">
        <v>27</v>
      </c>
      <c r="B3" s="41"/>
    </row>
    <row r="4" spans="1:2" ht="25.5">
      <c r="A4" s="43" t="s">
        <v>28</v>
      </c>
      <c r="B4" s="43" t="s">
        <v>29</v>
      </c>
    </row>
    <row r="5" spans="1:2" ht="12.75">
      <c r="A5" s="44" t="s">
        <v>30</v>
      </c>
      <c r="B5" s="45" t="s">
        <v>31</v>
      </c>
    </row>
    <row r="6" spans="1:2" ht="25.5">
      <c r="A6" s="44" t="s">
        <v>32</v>
      </c>
      <c r="B6" s="45" t="s">
        <v>33</v>
      </c>
    </row>
    <row r="7" spans="1:2" ht="12.75">
      <c r="A7" s="46" t="s">
        <v>34</v>
      </c>
      <c r="B7" s="45" t="s">
        <v>35</v>
      </c>
    </row>
    <row r="8" spans="1:2" ht="12.75" customHeight="1">
      <c r="A8" s="47" t="s">
        <v>36</v>
      </c>
      <c r="B8" s="45" t="s">
        <v>37</v>
      </c>
    </row>
    <row r="9" spans="1:2" ht="12.75" customHeight="1">
      <c r="A9" s="48"/>
      <c r="B9" s="45" t="s">
        <v>38</v>
      </c>
    </row>
    <row r="10" spans="1:2" ht="12.75" customHeight="1">
      <c r="A10" s="48"/>
      <c r="B10" s="45" t="s">
        <v>39</v>
      </c>
    </row>
    <row r="11" spans="1:2" ht="12.75" customHeight="1">
      <c r="A11" s="48"/>
      <c r="B11" s="45" t="s">
        <v>40</v>
      </c>
    </row>
    <row r="12" spans="1:2" ht="12.75" customHeight="1">
      <c r="A12" s="48"/>
      <c r="B12" s="45" t="s">
        <v>41</v>
      </c>
    </row>
    <row r="13" spans="1:2" ht="12.75" customHeight="1">
      <c r="A13" s="48"/>
      <c r="B13" s="45" t="s">
        <v>42</v>
      </c>
    </row>
    <row r="14" spans="1:2" ht="12.75" customHeight="1">
      <c r="A14" s="48"/>
      <c r="B14" s="45" t="s">
        <v>43</v>
      </c>
    </row>
    <row r="15" spans="1:2" ht="12.75" customHeight="1">
      <c r="A15" s="49"/>
      <c r="B15" s="45" t="s">
        <v>44</v>
      </c>
    </row>
    <row r="16" spans="1:2" ht="12.75">
      <c r="A16" s="50"/>
      <c r="B16" s="50"/>
    </row>
    <row r="17" spans="1:2" ht="12.75">
      <c r="A17" s="51" t="s">
        <v>45</v>
      </c>
      <c r="B17" s="51"/>
    </row>
    <row r="18" spans="1:2" ht="25.5" customHeight="1">
      <c r="A18" s="52" t="s">
        <v>46</v>
      </c>
      <c r="B18" s="52"/>
    </row>
    <row r="19" spans="1:2" ht="25.5" customHeight="1">
      <c r="A19" s="52" t="s">
        <v>47</v>
      </c>
      <c r="B19" s="52"/>
    </row>
    <row r="20" spans="1:2" ht="25.5" customHeight="1">
      <c r="A20" s="52" t="s">
        <v>48</v>
      </c>
      <c r="B20" s="52"/>
    </row>
    <row r="21" spans="1:2" ht="25.5" customHeight="1">
      <c r="A21" s="52" t="s">
        <v>49</v>
      </c>
      <c r="B21" s="52"/>
    </row>
    <row r="22" spans="1:2" ht="25.5" customHeight="1">
      <c r="A22" s="52" t="s">
        <v>50</v>
      </c>
      <c r="B22" s="52"/>
    </row>
    <row r="23" spans="1:2" ht="25.5" customHeight="1">
      <c r="A23" s="52" t="s">
        <v>51</v>
      </c>
      <c r="B23" s="52"/>
    </row>
    <row r="24" spans="1:2" ht="25.5" customHeight="1">
      <c r="A24" s="52" t="s">
        <v>52</v>
      </c>
      <c r="B24" s="52"/>
    </row>
    <row r="25" spans="1:2" ht="12.75">
      <c r="A25" s="53"/>
      <c r="B25" s="53"/>
    </row>
  </sheetData>
  <sheetProtection/>
  <mergeCells count="13">
    <mergeCell ref="A24:B24"/>
    <mergeCell ref="A18:B18"/>
    <mergeCell ref="A19:B19"/>
    <mergeCell ref="A20:B20"/>
    <mergeCell ref="A21:B21"/>
    <mergeCell ref="A22:B22"/>
    <mergeCell ref="A23:B23"/>
    <mergeCell ref="A1:B1"/>
    <mergeCell ref="A2:B2"/>
    <mergeCell ref="A3:B3"/>
    <mergeCell ref="A8:A15"/>
    <mergeCell ref="A16:B16"/>
    <mergeCell ref="A17:B1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29"/>
  <sheetViews>
    <sheetView zoomScalePageLayoutView="0" workbookViewId="0" topLeftCell="A1">
      <selection activeCell="A18" sqref="A18:B18"/>
    </sheetView>
  </sheetViews>
  <sheetFormatPr defaultColWidth="9.140625" defaultRowHeight="12.75"/>
  <cols>
    <col min="1" max="1" width="49.140625" style="56" bestFit="1" customWidth="1"/>
    <col min="2" max="2" width="73.57421875" style="56" bestFit="1" customWidth="1"/>
    <col min="3" max="16384" width="9.140625" style="56" customWidth="1"/>
  </cols>
  <sheetData>
    <row r="1" spans="1:3" ht="35.25" customHeight="1" thickBot="1">
      <c r="A1" s="54" t="s">
        <v>25</v>
      </c>
      <c r="B1" s="54"/>
      <c r="C1" s="55"/>
    </row>
    <row r="2" spans="1:3" ht="15">
      <c r="A2" s="57" t="s">
        <v>53</v>
      </c>
      <c r="B2" s="58"/>
      <c r="C2" s="59"/>
    </row>
    <row r="3" spans="1:3" ht="15">
      <c r="A3" s="60" t="s">
        <v>54</v>
      </c>
      <c r="B3" s="61"/>
      <c r="C3" s="59"/>
    </row>
    <row r="4" spans="1:2" ht="30">
      <c r="A4" s="62" t="s">
        <v>28</v>
      </c>
      <c r="B4" s="63" t="s">
        <v>29</v>
      </c>
    </row>
    <row r="5" spans="1:2" ht="15">
      <c r="A5" s="64" t="s">
        <v>30</v>
      </c>
      <c r="B5" s="65" t="s">
        <v>31</v>
      </c>
    </row>
    <row r="6" spans="1:2" ht="28.5">
      <c r="A6" s="64" t="s">
        <v>55</v>
      </c>
      <c r="B6" s="65" t="s">
        <v>56</v>
      </c>
    </row>
    <row r="7" spans="1:2" ht="15">
      <c r="A7" s="66" t="s">
        <v>34</v>
      </c>
      <c r="B7" s="65" t="s">
        <v>57</v>
      </c>
    </row>
    <row r="8" spans="1:2" ht="15" customHeight="1">
      <c r="A8" s="60" t="s">
        <v>58</v>
      </c>
      <c r="B8" s="65" t="s">
        <v>59</v>
      </c>
    </row>
    <row r="9" spans="1:2" ht="15" customHeight="1">
      <c r="A9" s="67"/>
      <c r="B9" s="65" t="s">
        <v>60</v>
      </c>
    </row>
    <row r="10" spans="1:2" ht="15" customHeight="1">
      <c r="A10" s="67"/>
      <c r="B10" s="65" t="s">
        <v>61</v>
      </c>
    </row>
    <row r="11" spans="1:2" ht="15">
      <c r="A11" s="67"/>
      <c r="B11" s="65" t="s">
        <v>62</v>
      </c>
    </row>
    <row r="12" spans="1:2" ht="15.75" thickBot="1">
      <c r="A12" s="68"/>
      <c r="B12" s="69" t="s">
        <v>44</v>
      </c>
    </row>
    <row r="13" spans="1:2" ht="15">
      <c r="A13" s="70"/>
      <c r="B13" s="70"/>
    </row>
    <row r="14" spans="1:2" ht="15.75" thickBot="1">
      <c r="A14" s="71" t="s">
        <v>45</v>
      </c>
      <c r="B14" s="71"/>
    </row>
    <row r="15" spans="1:2" ht="33" customHeight="1">
      <c r="A15" s="72" t="s">
        <v>63</v>
      </c>
      <c r="B15" s="73"/>
    </row>
    <row r="16" spans="1:2" ht="33" customHeight="1">
      <c r="A16" s="74" t="s">
        <v>47</v>
      </c>
      <c r="B16" s="75"/>
    </row>
    <row r="17" spans="1:2" ht="33" customHeight="1">
      <c r="A17" s="74" t="s">
        <v>48</v>
      </c>
      <c r="B17" s="75"/>
    </row>
    <row r="18" spans="1:2" ht="33" customHeight="1">
      <c r="A18" s="74" t="s">
        <v>49</v>
      </c>
      <c r="B18" s="75"/>
    </row>
    <row r="19" spans="1:2" ht="33" customHeight="1">
      <c r="A19" s="74" t="s">
        <v>50</v>
      </c>
      <c r="B19" s="75"/>
    </row>
    <row r="20" spans="1:2" ht="33" customHeight="1">
      <c r="A20" s="74" t="s">
        <v>51</v>
      </c>
      <c r="B20" s="75"/>
    </row>
    <row r="21" spans="1:2" ht="33" customHeight="1" thickBot="1">
      <c r="A21" s="76" t="s">
        <v>52</v>
      </c>
      <c r="B21" s="77"/>
    </row>
    <row r="22" spans="1:2" ht="15">
      <c r="A22" s="59"/>
      <c r="B22" s="59"/>
    </row>
    <row r="23" spans="1:2" ht="15">
      <c r="A23" s="59"/>
      <c r="B23" s="59"/>
    </row>
    <row r="24" spans="1:2" ht="15">
      <c r="A24" s="59"/>
      <c r="B24" s="59"/>
    </row>
    <row r="25" spans="1:2" ht="15">
      <c r="A25" s="59"/>
      <c r="B25" s="59"/>
    </row>
    <row r="26" spans="1:2" ht="15">
      <c r="A26" s="59"/>
      <c r="B26" s="59"/>
    </row>
    <row r="27" spans="1:2" ht="15">
      <c r="A27" s="59"/>
      <c r="B27" s="59"/>
    </row>
    <row r="29" ht="15">
      <c r="B29" s="78"/>
    </row>
  </sheetData>
  <sheetProtection/>
  <mergeCells count="13">
    <mergeCell ref="A21:B21"/>
    <mergeCell ref="A15:B15"/>
    <mergeCell ref="A16:B16"/>
    <mergeCell ref="A17:B17"/>
    <mergeCell ref="A18:B18"/>
    <mergeCell ref="A19:B19"/>
    <mergeCell ref="A20:B20"/>
    <mergeCell ref="A1:B1"/>
    <mergeCell ref="A2:B2"/>
    <mergeCell ref="A3:B3"/>
    <mergeCell ref="A8:A12"/>
    <mergeCell ref="A13:B13"/>
    <mergeCell ref="A14:B1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V26"/>
  <sheetViews>
    <sheetView zoomScalePageLayoutView="0" workbookViewId="0" topLeftCell="A1">
      <selection activeCell="B9" sqref="B9"/>
    </sheetView>
  </sheetViews>
  <sheetFormatPr defaultColWidth="9.140625" defaultRowHeight="12.75"/>
  <cols>
    <col min="1" max="1" width="48.00390625" style="56" customWidth="1"/>
    <col min="2" max="2" width="88.7109375" style="56" customWidth="1"/>
    <col min="3" max="16384" width="9.140625" style="56" customWidth="1"/>
  </cols>
  <sheetData>
    <row r="1" spans="1:3" ht="36.75" customHeight="1" thickBot="1">
      <c r="A1" s="54" t="s">
        <v>25</v>
      </c>
      <c r="B1" s="54"/>
      <c r="C1" s="55"/>
    </row>
    <row r="2" spans="1:3" ht="19.5" customHeight="1">
      <c r="A2" s="57" t="s">
        <v>64</v>
      </c>
      <c r="B2" s="58"/>
      <c r="C2" s="59"/>
    </row>
    <row r="3" spans="1:3" ht="19.5" customHeight="1">
      <c r="A3" s="60" t="s">
        <v>65</v>
      </c>
      <c r="B3" s="61"/>
      <c r="C3" s="59"/>
    </row>
    <row r="4" spans="1:2" ht="37.5" customHeight="1">
      <c r="A4" s="62" t="s">
        <v>28</v>
      </c>
      <c r="B4" s="63" t="s">
        <v>29</v>
      </c>
    </row>
    <row r="5" spans="1:2" ht="31.5" customHeight="1">
      <c r="A5" s="64" t="s">
        <v>30</v>
      </c>
      <c r="B5" s="65" t="s">
        <v>31</v>
      </c>
    </row>
    <row r="6" spans="1:2" ht="31.5" customHeight="1">
      <c r="A6" s="64" t="s">
        <v>66</v>
      </c>
      <c r="B6" s="65" t="s">
        <v>67</v>
      </c>
    </row>
    <row r="7" spans="1:2" ht="31.5" customHeight="1">
      <c r="A7" s="79" t="s">
        <v>34</v>
      </c>
      <c r="B7" s="65" t="s">
        <v>68</v>
      </c>
    </row>
    <row r="8" spans="1:2" ht="31.5" customHeight="1">
      <c r="A8" s="60" t="s">
        <v>69</v>
      </c>
      <c r="B8" s="65" t="s">
        <v>70</v>
      </c>
    </row>
    <row r="9" spans="1:2" ht="31.5" customHeight="1" thickBot="1">
      <c r="A9" s="68"/>
      <c r="B9" s="69" t="s">
        <v>44</v>
      </c>
    </row>
    <row r="10" spans="1:2" ht="15">
      <c r="A10" s="70"/>
      <c r="B10" s="70"/>
    </row>
    <row r="11" spans="1:2" ht="15.75" thickBot="1">
      <c r="A11" s="80" t="s">
        <v>45</v>
      </c>
      <c r="B11" s="80"/>
    </row>
    <row r="12" spans="1:256" ht="30.75" customHeight="1">
      <c r="A12" s="72" t="s">
        <v>63</v>
      </c>
      <c r="B12" s="73"/>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row>
    <row r="13" spans="1:256" ht="30.75" customHeight="1">
      <c r="A13" s="74" t="s">
        <v>47</v>
      </c>
      <c r="B13" s="75"/>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row>
    <row r="14" spans="1:256" ht="30.75" customHeight="1">
      <c r="A14" s="74" t="s">
        <v>48</v>
      </c>
      <c r="B14" s="75"/>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row>
    <row r="15" spans="1:256" ht="30.75" customHeight="1">
      <c r="A15" s="74" t="s">
        <v>49</v>
      </c>
      <c r="B15" s="75"/>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c r="IV15" s="81"/>
    </row>
    <row r="16" spans="1:256" ht="30.75" customHeight="1">
      <c r="A16" s="74" t="s">
        <v>50</v>
      </c>
      <c r="B16" s="75"/>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row>
    <row r="17" spans="1:256" ht="30.75" customHeight="1">
      <c r="A17" s="74" t="s">
        <v>51</v>
      </c>
      <c r="B17" s="75"/>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c r="IV17" s="81"/>
    </row>
    <row r="18" spans="1:256" ht="30.75" customHeight="1" thickBot="1">
      <c r="A18" s="76" t="s">
        <v>52</v>
      </c>
      <c r="B18" s="77"/>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c r="IV18" s="81"/>
    </row>
    <row r="19" spans="1:2" ht="15">
      <c r="A19" s="59"/>
      <c r="B19" s="59"/>
    </row>
    <row r="20" spans="1:2" ht="15">
      <c r="A20" s="59"/>
      <c r="B20" s="59"/>
    </row>
    <row r="21" spans="1:2" ht="15">
      <c r="A21" s="59"/>
      <c r="B21" s="59"/>
    </row>
    <row r="22" spans="1:2" ht="15">
      <c r="A22" s="59"/>
      <c r="B22" s="59"/>
    </row>
    <row r="23" spans="1:2" ht="15">
      <c r="A23" s="59"/>
      <c r="B23" s="59"/>
    </row>
    <row r="24" spans="1:2" ht="15">
      <c r="A24" s="59"/>
      <c r="B24" s="59"/>
    </row>
    <row r="26" ht="15">
      <c r="B26" s="78"/>
    </row>
  </sheetData>
  <sheetProtection/>
  <mergeCells count="13">
    <mergeCell ref="A18:B18"/>
    <mergeCell ref="A12:B12"/>
    <mergeCell ref="A13:B13"/>
    <mergeCell ref="A14:B14"/>
    <mergeCell ref="A15:B15"/>
    <mergeCell ref="A16:B16"/>
    <mergeCell ref="A17:B17"/>
    <mergeCell ref="A1:B1"/>
    <mergeCell ref="A2:B2"/>
    <mergeCell ref="A3:B3"/>
    <mergeCell ref="A8:A9"/>
    <mergeCell ref="A10:B10"/>
    <mergeCell ref="A11:B11"/>
  </mergeCells>
  <printOptions/>
  <pageMargins left="0.7086614173228347" right="0.7086614173228347" top="0.7480314960629921" bottom="0.7480314960629921" header="0.31496062992125984" footer="0.31496062992125984"/>
  <pageSetup horizontalDpi="600" verticalDpi="600" orientation="landscape" paperSize="9" scale="95" r:id="rId1"/>
  <colBreaks count="1" manualBreakCount="1">
    <brk id="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Fahad</cp:lastModifiedBy>
  <cp:lastPrinted>2014-09-23T10:48:19Z</cp:lastPrinted>
  <dcterms:created xsi:type="dcterms:W3CDTF">1996-10-14T23:33:28Z</dcterms:created>
  <dcterms:modified xsi:type="dcterms:W3CDTF">2014-09-23T10:48:23Z</dcterms:modified>
  <cp:category/>
  <cp:version/>
  <cp:contentType/>
  <cp:contentStatus/>
</cp:coreProperties>
</file>